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25" windowHeight="11145"/>
  </bookViews>
  <sheets>
    <sheet name="建筑学系" sheetId="1" r:id="rId1"/>
    <sheet name="设计系" sheetId="2" r:id="rId2"/>
    <sheet name="风景园林系" sheetId="3" r:id="rId3"/>
  </sheets>
  <definedNames>
    <definedName name="_xlnm._FilterDatabase" localSheetId="1" hidden="1">设计系!$B$8:$H$68</definedName>
  </definedNames>
  <calcPr calcId="144525"/>
</workbook>
</file>

<file path=xl/sharedStrings.xml><?xml version="1.0" encoding="utf-8"?>
<sst xmlns="http://schemas.openxmlformats.org/spreadsheetml/2006/main" count="361" uniqueCount="150">
  <si>
    <t xml:space="preserve">【设计学院硕士研究生新生学业奖学金评定说明】
--评定时间： 每年秋季组织评定，一次性发放
--评定依据： 根据学工办2021年度综合测评成绩排序
</t>
  </si>
  <si>
    <t>学位</t>
  </si>
  <si>
    <t>奖学金类别</t>
  </si>
  <si>
    <t>资助年限</t>
  </si>
  <si>
    <t>资助内容</t>
  </si>
  <si>
    <t>资助名额</t>
  </si>
  <si>
    <t>设计学院2020级硕士研究生</t>
  </si>
  <si>
    <t>新生奖学金一等奖</t>
  </si>
  <si>
    <t>于新生入学当年年底前一次性发放</t>
  </si>
  <si>
    <t>12000元/年</t>
  </si>
  <si>
    <t>名额占比为当年录取中国籍硕士研究生人数的30% </t>
  </si>
  <si>
    <t>新生奖学金二等奖</t>
  </si>
  <si>
    <t>6000元/年</t>
  </si>
  <si>
    <t>名额占比为当年录取中国籍硕士研究生人数的70% </t>
  </si>
  <si>
    <r>
      <t xml:space="preserve">2020级建筑学系硕士研究生学业奖学金分配名单
</t>
    </r>
    <r>
      <rPr>
        <b/>
        <sz val="10"/>
        <color theme="7" tint="0.4"/>
        <rFont val="Microsoft YaHei"/>
        <charset val="134"/>
      </rPr>
      <t>综合测评分学术和专硕，共计13人，按照一等30%，二等70%分配
学术型硕士：一等奖4人，二等奖9人</t>
    </r>
    <r>
      <rPr>
        <sz val="10"/>
        <color rgb="FFFFFFFF"/>
        <rFont val="Microsoft YaHei"/>
        <charset val="134"/>
      </rPr>
      <t xml:space="preserve">
</t>
    </r>
  </si>
  <si>
    <t>姓名</t>
  </si>
  <si>
    <t>专业</t>
  </si>
  <si>
    <t>学生类别</t>
  </si>
  <si>
    <t>综合测评成绩</t>
  </si>
  <si>
    <t>综合测评排名</t>
  </si>
  <si>
    <t>备注</t>
  </si>
  <si>
    <t>一等奖4个</t>
  </si>
  <si>
    <t>鲍柏江</t>
  </si>
  <si>
    <t>建筑学(081300)</t>
  </si>
  <si>
    <t>学术型硕士</t>
  </si>
  <si>
    <t>李韵怡</t>
  </si>
  <si>
    <t>梁栋楠</t>
  </si>
  <si>
    <t>王宁</t>
  </si>
  <si>
    <t>二等奖9个</t>
  </si>
  <si>
    <t>朱艳琪</t>
  </si>
  <si>
    <t>付林</t>
  </si>
  <si>
    <t>刘国玲</t>
  </si>
  <si>
    <t>任宁</t>
  </si>
  <si>
    <t>刘若昕</t>
  </si>
  <si>
    <t>王涛</t>
  </si>
  <si>
    <t>史永祥</t>
  </si>
  <si>
    <t>张浩冬</t>
  </si>
  <si>
    <t>毛杨杨</t>
  </si>
  <si>
    <t>13/13</t>
  </si>
  <si>
    <r>
      <t xml:space="preserve">2020级设计系硕士研究生学业奖学金分配名单
</t>
    </r>
    <r>
      <rPr>
        <b/>
        <sz val="10"/>
        <color theme="7" tint="0.4"/>
        <rFont val="Microsoft YaHei"/>
        <charset val="134"/>
      </rPr>
      <t>综合测评分学术和专硕，共计61人，按照一等30%，二等70%分配
学术型硕士：一等奖5人，二等奖10人
专业型硕士：一等奖 14人，二等奖32人</t>
    </r>
    <r>
      <rPr>
        <sz val="10"/>
        <color theme="7" tint="0.4"/>
        <rFont val="Microsoft YaHei"/>
        <charset val="134"/>
      </rPr>
      <t xml:space="preserve">
</t>
    </r>
  </si>
  <si>
    <t>一等奖19个</t>
  </si>
  <si>
    <t>张朕</t>
  </si>
  <si>
    <t>机械（085500）-IIDE</t>
  </si>
  <si>
    <t>专业型硕士</t>
  </si>
  <si>
    <t>张静宜</t>
  </si>
  <si>
    <t>刘天一</t>
  </si>
  <si>
    <t>冯捷</t>
  </si>
  <si>
    <t>苏晨</t>
  </si>
  <si>
    <t>王子超</t>
  </si>
  <si>
    <t>董志豪</t>
  </si>
  <si>
    <t>宋津瑶</t>
  </si>
  <si>
    <t>王朴宁</t>
  </si>
  <si>
    <t>设计学(130500)</t>
  </si>
  <si>
    <t>朱张淳</t>
  </si>
  <si>
    <t>周天宇</t>
  </si>
  <si>
    <t>潘晓溪</t>
  </si>
  <si>
    <t>朱歆宇</t>
  </si>
  <si>
    <t>蔡鑫</t>
  </si>
  <si>
    <t>机械（085500）-工业设计</t>
  </si>
  <si>
    <t>丁一</t>
  </si>
  <si>
    <t>赵舒妤</t>
  </si>
  <si>
    <t>张兴强</t>
  </si>
  <si>
    <t>陈奕扬</t>
  </si>
  <si>
    <t>陈紫璐</t>
  </si>
  <si>
    <t>艺术(135100)</t>
  </si>
  <si>
    <t>二等奖42人</t>
  </si>
  <si>
    <t>姜士一</t>
  </si>
  <si>
    <t>邵懿凝</t>
  </si>
  <si>
    <t>贺星涛</t>
  </si>
  <si>
    <t>崔少聪</t>
  </si>
  <si>
    <t>方恬</t>
  </si>
  <si>
    <t>13/25</t>
  </si>
  <si>
    <t>许萌</t>
  </si>
  <si>
    <t>14/25</t>
  </si>
  <si>
    <t>张思沅</t>
  </si>
  <si>
    <t>15/25</t>
  </si>
  <si>
    <t>孙雪雯</t>
  </si>
  <si>
    <t>16/25</t>
  </si>
  <si>
    <t>吴萌</t>
  </si>
  <si>
    <t>17/25</t>
  </si>
  <si>
    <t>吴星睿</t>
  </si>
  <si>
    <t>18/25</t>
  </si>
  <si>
    <t>崔喆翔</t>
  </si>
  <si>
    <t>19/25</t>
  </si>
  <si>
    <t>刘嘉逊</t>
  </si>
  <si>
    <t>20/25</t>
  </si>
  <si>
    <t>王焱楚</t>
  </si>
  <si>
    <t>21/25</t>
  </si>
  <si>
    <t>陈心怡</t>
  </si>
  <si>
    <t>22/25</t>
  </si>
  <si>
    <t>刘晗</t>
  </si>
  <si>
    <t>23/25</t>
  </si>
  <si>
    <t>申欣艳</t>
  </si>
  <si>
    <t>24/25</t>
  </si>
  <si>
    <t>袁婧怡</t>
  </si>
  <si>
    <t>25/25</t>
  </si>
  <si>
    <t>张雅惠</t>
  </si>
  <si>
    <t>罗岩松</t>
  </si>
  <si>
    <t>姜晓宁</t>
  </si>
  <si>
    <t>陈锡琳</t>
  </si>
  <si>
    <t>陈子楠</t>
  </si>
  <si>
    <t>王东琳</t>
  </si>
  <si>
    <t>徐子涵</t>
  </si>
  <si>
    <t>李欣慧</t>
  </si>
  <si>
    <t>13/15</t>
  </si>
  <si>
    <t>孟璞</t>
  </si>
  <si>
    <t>14/15</t>
  </si>
  <si>
    <t>王思懿</t>
  </si>
  <si>
    <t>15/15</t>
  </si>
  <si>
    <t>钱雨宁</t>
  </si>
  <si>
    <t>姚畅</t>
  </si>
  <si>
    <t>刘岳琦</t>
  </si>
  <si>
    <t>张兴国</t>
  </si>
  <si>
    <t>贾红利</t>
  </si>
  <si>
    <t>昝梦瑶</t>
  </si>
  <si>
    <t>郑玉</t>
  </si>
  <si>
    <t>李绿云</t>
  </si>
  <si>
    <t>13/17</t>
  </si>
  <si>
    <t>孙瑞</t>
  </si>
  <si>
    <t>14/17</t>
  </si>
  <si>
    <t>孟士超</t>
  </si>
  <si>
    <t>15/17</t>
  </si>
  <si>
    <t>杨云泽</t>
  </si>
  <si>
    <t>16/17</t>
  </si>
  <si>
    <t>王亚辉</t>
  </si>
  <si>
    <t>17/17</t>
  </si>
  <si>
    <t>熊艺</t>
  </si>
  <si>
    <r>
      <t>艺术</t>
    </r>
    <r>
      <rPr>
        <sz val="10"/>
        <rFont val="微软雅黑"/>
        <family val="2"/>
        <charset val="0"/>
      </rPr>
      <t>(135100)</t>
    </r>
  </si>
  <si>
    <t>丁点凡</t>
  </si>
  <si>
    <t>丰可欣</t>
  </si>
  <si>
    <r>
      <t>2020级风景园林系硕士研究生学业奖学金分配名单</t>
    </r>
    <r>
      <rPr>
        <b/>
        <sz val="10"/>
        <color theme="7" tint="0.4"/>
        <rFont val="Microsoft YaHei"/>
        <charset val="134"/>
      </rPr>
      <t xml:space="preserve">
（综合测评分学术和专硕，共计16人，按照一等30%，二等70%分配
学术型硕士：一等奖2人，二等奖5人
专业型硕士：一等奖 2人，二等奖7人</t>
    </r>
    <r>
      <rPr>
        <sz val="10"/>
        <color rgb="FFFFFFFF"/>
        <rFont val="Microsoft YaHei"/>
        <charset val="134"/>
      </rPr>
      <t xml:space="preserve">
</t>
    </r>
  </si>
  <si>
    <t>吕晓帆</t>
  </si>
  <si>
    <t>风景园林学(083400)</t>
  </si>
  <si>
    <t>过雪莹</t>
  </si>
  <si>
    <t>吴炯</t>
  </si>
  <si>
    <t>风景园林(095300)</t>
  </si>
  <si>
    <t>尹程</t>
  </si>
  <si>
    <t>二等奖12个</t>
  </si>
  <si>
    <t>唐倩雯</t>
  </si>
  <si>
    <t>李清韵</t>
  </si>
  <si>
    <t>陈洁</t>
  </si>
  <si>
    <t>唐琪琦</t>
  </si>
  <si>
    <t>黄艾未</t>
  </si>
  <si>
    <t>刘涛</t>
  </si>
  <si>
    <t>张泽霖</t>
  </si>
  <si>
    <t>刘修钰</t>
  </si>
  <si>
    <t>肖慧蓉</t>
  </si>
  <si>
    <t>贺耿</t>
  </si>
  <si>
    <t>庄铭皓</t>
  </si>
  <si>
    <t>黄际澍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</si>
</sst>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/d;@"/>
  </numFmts>
  <fonts count="4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Microsoft YaHei"/>
      <charset val="134"/>
    </font>
    <font>
      <b/>
      <sz val="11"/>
      <color rgb="FFFFFFFF"/>
      <name val="Microsoft YaHei"/>
      <charset val="134"/>
    </font>
    <font>
      <b/>
      <sz val="11"/>
      <color rgb="FF000000"/>
      <name val="Microsoft YaHei"/>
      <charset val="134"/>
    </font>
    <font>
      <b/>
      <sz val="10"/>
      <color rgb="FFFFFFFF"/>
      <name val="Microsoft YaHei"/>
      <charset val="134"/>
    </font>
    <font>
      <sz val="10"/>
      <color rgb="FF000000"/>
      <name val="Microsoft YaHei"/>
      <charset val="134"/>
    </font>
    <font>
      <b/>
      <sz val="10"/>
      <color theme="0"/>
      <name val="Microsoft YaHei"/>
      <charset val="134"/>
    </font>
    <font>
      <b/>
      <sz val="10"/>
      <color rgb="FF000000"/>
      <name val="Microsoft YaHei"/>
      <charset val="134"/>
    </font>
    <font>
      <sz val="10"/>
      <name val="微软雅黑"/>
      <charset val="0"/>
    </font>
    <font>
      <sz val="10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b/>
      <sz val="10"/>
      <color rgb="FFFFFFFF"/>
      <name val="微软雅黑"/>
      <charset val="134"/>
    </font>
    <font>
      <sz val="10"/>
      <color rgb="FF000000"/>
      <name val="微软雅黑"/>
      <charset val="134"/>
    </font>
    <font>
      <sz val="10"/>
      <name val="Microsoft YaHei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2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7" tint="0.4"/>
      <name val="Microsoft YaHei"/>
      <charset val="134"/>
    </font>
    <font>
      <sz val="10"/>
      <color rgb="FFFFFFFF"/>
      <name val="Microsoft YaHei"/>
      <charset val="134"/>
    </font>
    <font>
      <sz val="10"/>
      <color theme="7" tint="0.4"/>
      <name val="Microsoft YaHei"/>
      <charset val="134"/>
    </font>
    <font>
      <sz val="10"/>
      <name val="微软雅黑"/>
      <family val="2"/>
      <charset val="0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B52D4F"/>
      </left>
      <right style="thin">
        <color rgb="FFB52D4F"/>
      </right>
      <top/>
      <bottom style="thin">
        <color rgb="FFFFFFFF"/>
      </bottom>
      <diagonal/>
    </border>
    <border>
      <left/>
      <right style="thin">
        <color rgb="FFF7E1D7"/>
      </right>
      <top/>
      <bottom style="thin">
        <color rgb="FFF7E1D7"/>
      </bottom>
      <diagonal/>
    </border>
    <border>
      <left style="thin">
        <color rgb="FFF7E1D7"/>
      </left>
      <right style="thin">
        <color rgb="FFF7E1D7"/>
      </right>
      <top/>
      <bottom style="thin">
        <color rgb="FFF7E1D7"/>
      </bottom>
      <diagonal/>
    </border>
    <border>
      <left style="thin">
        <color rgb="FFB52D4F"/>
      </left>
      <right style="thin">
        <color rgb="FFB52D4F"/>
      </right>
      <top style="thin">
        <color rgb="FFFFFFFF"/>
      </top>
      <bottom style="thin">
        <color rgb="FFFFFFFF"/>
      </bottom>
      <diagonal/>
    </border>
    <border>
      <left/>
      <right style="thin">
        <color rgb="FFF7E1D7"/>
      </right>
      <top style="thin">
        <color rgb="FFF7E1D7"/>
      </top>
      <bottom style="thin">
        <color rgb="FFF7E1D7"/>
      </bottom>
      <diagonal/>
    </border>
    <border>
      <left style="thin">
        <color rgb="FFF7E1D7"/>
      </left>
      <right style="thin">
        <color rgb="FFF7E1D7"/>
      </right>
      <top style="thin">
        <color rgb="FFF7E1D7"/>
      </top>
      <bottom style="thin">
        <color rgb="FFF7E1D7"/>
      </bottom>
      <diagonal/>
    </border>
    <border>
      <left style="thin">
        <color rgb="FFF7E1D7"/>
      </left>
      <right style="thin">
        <color rgb="FFF7E1D7"/>
      </right>
      <top style="thin">
        <color rgb="FFF7E1D7"/>
      </top>
      <bottom/>
      <diagonal/>
    </border>
    <border>
      <left style="thin">
        <color rgb="FFF7E1D7"/>
      </left>
      <right/>
      <top/>
      <bottom/>
      <diagonal/>
    </border>
    <border>
      <left/>
      <right style="thin">
        <color rgb="FFF7E1D7"/>
      </right>
      <top style="thin">
        <color rgb="FFF7E1D7"/>
      </top>
      <bottom/>
      <diagonal/>
    </border>
    <border>
      <left style="thin">
        <color rgb="FFB52D4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52D4F"/>
      </left>
      <right/>
      <top style="thin">
        <color rgb="FFFFFFFF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52D4F"/>
      </left>
      <right/>
      <top style="thin">
        <color rgb="FFFFFFFF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16" borderId="23" applyNumberFormat="0" applyAlignment="0" applyProtection="0">
      <alignment vertical="center"/>
    </xf>
    <xf numFmtId="0" fontId="32" fillId="16" borderId="19" applyNumberFormat="0" applyAlignment="0" applyProtection="0">
      <alignment vertical="center"/>
    </xf>
    <xf numFmtId="0" fontId="33" fillId="17" borderId="24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 vertical="center" wrapText="1"/>
    </xf>
    <xf numFmtId="176" fontId="11" fillId="5" borderId="12" xfId="0" applyNumberFormat="1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 vertical="center" wrapText="1"/>
    </xf>
    <xf numFmtId="176" fontId="11" fillId="5" borderId="14" xfId="0" applyNumberFormat="1" applyFont="1" applyFill="1" applyBorder="1" applyAlignment="1">
      <alignment horizontal="center" vertical="center"/>
    </xf>
    <xf numFmtId="49" fontId="6" fillId="5" borderId="1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wrapText="1"/>
    </xf>
    <xf numFmtId="49" fontId="15" fillId="5" borderId="12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 wrapText="1"/>
    </xf>
    <xf numFmtId="0" fontId="16" fillId="6" borderId="14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176" fontId="12" fillId="6" borderId="14" xfId="0" applyNumberFormat="1" applyFont="1" applyFill="1" applyBorder="1" applyAlignment="1">
      <alignment horizontal="center" vertical="center"/>
    </xf>
    <xf numFmtId="49" fontId="15" fillId="5" borderId="14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0" fontId="11" fillId="5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G18" sqref="G18:H18"/>
    </sheetView>
  </sheetViews>
  <sheetFormatPr defaultColWidth="9.125" defaultRowHeight="14.25" outlineLevelCol="7"/>
  <cols>
    <col min="1" max="1" width="21.9333333333333" style="1" customWidth="1"/>
    <col min="2" max="2" width="17.775" style="1" customWidth="1"/>
    <col min="3" max="3" width="24.775" style="1" customWidth="1"/>
    <col min="4" max="4" width="16.3833333333333" style="1" customWidth="1"/>
    <col min="5" max="5" width="15.4166666666667" style="1" customWidth="1"/>
    <col min="6" max="6" width="17.0833333333333" style="1" customWidth="1"/>
    <col min="7" max="7" width="18.8916666666667" style="1" customWidth="1"/>
    <col min="8" max="8" width="30.875" style="1" customWidth="1"/>
    <col min="9" max="16384" width="9.125" style="1"/>
  </cols>
  <sheetData>
    <row r="1" s="1" customFormat="1" ht="9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2.5" customHeight="1" spans="1:8">
      <c r="A2" s="3" t="s">
        <v>1</v>
      </c>
      <c r="B2" s="4" t="s">
        <v>2</v>
      </c>
      <c r="C2" s="5"/>
      <c r="D2" s="5"/>
      <c r="E2" s="5" t="s">
        <v>3</v>
      </c>
      <c r="F2" s="5" t="s">
        <v>4</v>
      </c>
      <c r="G2" s="5" t="s">
        <v>5</v>
      </c>
      <c r="H2" s="5"/>
    </row>
    <row r="3" s="1" customFormat="1" customHeight="1" spans="1:8">
      <c r="A3" s="6" t="s">
        <v>6</v>
      </c>
      <c r="B3" s="7" t="s">
        <v>7</v>
      </c>
      <c r="C3" s="8"/>
      <c r="D3" s="8"/>
      <c r="E3" s="8" t="s">
        <v>8</v>
      </c>
      <c r="F3" s="8" t="s">
        <v>9</v>
      </c>
      <c r="G3" s="8" t="s">
        <v>10</v>
      </c>
      <c r="H3" s="8"/>
    </row>
    <row r="4" s="1" customFormat="1" customHeight="1" spans="1:8">
      <c r="A4" s="6"/>
      <c r="B4" s="7"/>
      <c r="C4" s="8"/>
      <c r="D4" s="8"/>
      <c r="E4" s="8"/>
      <c r="F4" s="8"/>
      <c r="G4" s="8"/>
      <c r="H4" s="8"/>
    </row>
    <row r="5" s="1" customFormat="1" ht="28" customHeight="1" spans="1:8">
      <c r="A5" s="6"/>
      <c r="B5" s="7" t="s">
        <v>11</v>
      </c>
      <c r="C5" s="8"/>
      <c r="D5" s="8"/>
      <c r="E5" s="8"/>
      <c r="F5" s="8" t="s">
        <v>12</v>
      </c>
      <c r="G5" s="8" t="s">
        <v>13</v>
      </c>
      <c r="H5" s="8"/>
    </row>
    <row r="6" s="1" customFormat="1" ht="15" customHeight="1" spans="1:8">
      <c r="A6" s="6" t="s">
        <v>14</v>
      </c>
      <c r="B6" s="10"/>
      <c r="C6" s="11"/>
      <c r="D6" s="11"/>
      <c r="E6" s="11"/>
      <c r="F6" s="11"/>
      <c r="G6" s="11"/>
      <c r="H6" s="11"/>
    </row>
    <row r="7" s="1" customFormat="1" ht="50" customHeight="1" spans="1:8">
      <c r="A7" s="6"/>
      <c r="B7" s="10"/>
      <c r="C7" s="11"/>
      <c r="D7" s="11"/>
      <c r="E7" s="11"/>
      <c r="F7" s="11"/>
      <c r="G7" s="12"/>
      <c r="H7" s="12"/>
    </row>
    <row r="8" s="1" customFormat="1" ht="11.5" customHeight="1" spans="1:8">
      <c r="A8" s="13"/>
      <c r="B8" s="14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6" t="s">
        <v>20</v>
      </c>
      <c r="H8" s="17"/>
    </row>
    <row r="9" s="1" customFormat="1" ht="11.5" customHeight="1" spans="1:8">
      <c r="A9" s="13"/>
      <c r="B9" s="14"/>
      <c r="C9" s="15"/>
      <c r="D9" s="15"/>
      <c r="E9" s="15"/>
      <c r="F9" s="15"/>
      <c r="G9" s="16"/>
      <c r="H9" s="17"/>
    </row>
    <row r="10" s="1" customFormat="1" ht="11.5" customHeight="1" spans="1:8">
      <c r="A10" s="13"/>
      <c r="B10" s="18"/>
      <c r="C10" s="19"/>
      <c r="D10" s="19"/>
      <c r="E10" s="19"/>
      <c r="F10" s="19"/>
      <c r="G10" s="16"/>
      <c r="H10" s="17"/>
    </row>
    <row r="11" s="1" customFormat="1" ht="22.5" customHeight="1" spans="1:8">
      <c r="A11" s="20" t="s">
        <v>21</v>
      </c>
      <c r="B11" s="49" t="s">
        <v>22</v>
      </c>
      <c r="C11" s="49" t="s">
        <v>23</v>
      </c>
      <c r="D11" s="22" t="s">
        <v>24</v>
      </c>
      <c r="E11" s="50">
        <v>50.4</v>
      </c>
      <c r="F11" s="23">
        <v>44574</v>
      </c>
      <c r="G11" s="24"/>
      <c r="H11" s="24"/>
    </row>
    <row r="12" s="1" customFormat="1" ht="22.5" customHeight="1" spans="1:8">
      <c r="A12" s="20"/>
      <c r="B12" s="49" t="s">
        <v>25</v>
      </c>
      <c r="C12" s="49" t="s">
        <v>23</v>
      </c>
      <c r="D12" s="22" t="s">
        <v>24</v>
      </c>
      <c r="E12" s="50">
        <v>46</v>
      </c>
      <c r="F12" s="23">
        <v>44605</v>
      </c>
      <c r="G12" s="24"/>
      <c r="H12" s="24"/>
    </row>
    <row r="13" s="1" customFormat="1" ht="22.5" customHeight="1" spans="1:8">
      <c r="A13" s="20"/>
      <c r="B13" s="49" t="s">
        <v>26</v>
      </c>
      <c r="C13" s="49" t="s">
        <v>23</v>
      </c>
      <c r="D13" s="22" t="s">
        <v>24</v>
      </c>
      <c r="E13" s="50">
        <v>44.7</v>
      </c>
      <c r="F13" s="23">
        <v>44633</v>
      </c>
      <c r="G13" s="24"/>
      <c r="H13" s="24"/>
    </row>
    <row r="14" s="1" customFormat="1" ht="22.5" customHeight="1" spans="1:8">
      <c r="A14" s="25"/>
      <c r="B14" s="74" t="s">
        <v>27</v>
      </c>
      <c r="C14" s="74" t="s">
        <v>23</v>
      </c>
      <c r="D14" s="27" t="s">
        <v>24</v>
      </c>
      <c r="E14" s="75">
        <v>44.4</v>
      </c>
      <c r="F14" s="28">
        <v>44664</v>
      </c>
      <c r="G14" s="29"/>
      <c r="H14" s="29"/>
    </row>
    <row r="15" s="1" customFormat="1" ht="22.5" customHeight="1" spans="1:8">
      <c r="A15" s="30" t="s">
        <v>28</v>
      </c>
      <c r="B15" s="64" t="s">
        <v>29</v>
      </c>
      <c r="C15" s="64" t="s">
        <v>23</v>
      </c>
      <c r="D15" s="32" t="s">
        <v>24</v>
      </c>
      <c r="E15" s="76">
        <v>42.9</v>
      </c>
      <c r="F15" s="33">
        <v>44694</v>
      </c>
      <c r="G15" s="34"/>
      <c r="H15" s="34"/>
    </row>
    <row r="16" s="1" customFormat="1" ht="22.5" customHeight="1" spans="1:8">
      <c r="A16" s="35"/>
      <c r="B16" s="69" t="s">
        <v>30</v>
      </c>
      <c r="C16" s="69" t="s">
        <v>23</v>
      </c>
      <c r="D16" s="37" t="s">
        <v>24</v>
      </c>
      <c r="E16" s="77">
        <v>42.3</v>
      </c>
      <c r="F16" s="38">
        <v>44725</v>
      </c>
      <c r="G16" s="39"/>
      <c r="H16" s="39"/>
    </row>
    <row r="17" s="1" customFormat="1" ht="22.5" customHeight="1" spans="1:8">
      <c r="A17" s="35"/>
      <c r="B17" s="69" t="s">
        <v>31</v>
      </c>
      <c r="C17" s="69" t="s">
        <v>23</v>
      </c>
      <c r="D17" s="37" t="s">
        <v>24</v>
      </c>
      <c r="E17" s="77">
        <v>41.9</v>
      </c>
      <c r="F17" s="38">
        <v>44755</v>
      </c>
      <c r="G17" s="39"/>
      <c r="H17" s="39"/>
    </row>
    <row r="18" s="1" customFormat="1" ht="22.5" customHeight="1" spans="1:8">
      <c r="A18" s="35"/>
      <c r="B18" s="69" t="s">
        <v>32</v>
      </c>
      <c r="C18" s="69" t="s">
        <v>23</v>
      </c>
      <c r="D18" s="37" t="s">
        <v>24</v>
      </c>
      <c r="E18" s="77">
        <v>39</v>
      </c>
      <c r="F18" s="38">
        <v>44786</v>
      </c>
      <c r="G18" s="39"/>
      <c r="H18" s="39"/>
    </row>
    <row r="19" s="1" customFormat="1" ht="22.5" customHeight="1" spans="1:8">
      <c r="A19" s="35"/>
      <c r="B19" s="69" t="s">
        <v>33</v>
      </c>
      <c r="C19" s="69" t="s">
        <v>23</v>
      </c>
      <c r="D19" s="37" t="s">
        <v>24</v>
      </c>
      <c r="E19" s="77">
        <v>37.8</v>
      </c>
      <c r="F19" s="38">
        <v>44817</v>
      </c>
      <c r="G19" s="39"/>
      <c r="H19" s="39"/>
    </row>
    <row r="20" s="1" customFormat="1" ht="22.5" customHeight="1" spans="1:8">
      <c r="A20" s="35"/>
      <c r="B20" s="69" t="s">
        <v>34</v>
      </c>
      <c r="C20" s="69" t="s">
        <v>23</v>
      </c>
      <c r="D20" s="37" t="s">
        <v>24</v>
      </c>
      <c r="E20" s="77">
        <v>35.5</v>
      </c>
      <c r="F20" s="38">
        <v>44847</v>
      </c>
      <c r="G20" s="39"/>
      <c r="H20" s="39"/>
    </row>
    <row r="21" s="1" customFormat="1" ht="22.5" customHeight="1" spans="1:8">
      <c r="A21" s="35"/>
      <c r="B21" s="69" t="s">
        <v>35</v>
      </c>
      <c r="C21" s="69" t="s">
        <v>23</v>
      </c>
      <c r="D21" s="37" t="s">
        <v>24</v>
      </c>
      <c r="E21" s="77">
        <v>34.8</v>
      </c>
      <c r="F21" s="38">
        <v>44878</v>
      </c>
      <c r="G21" s="39"/>
      <c r="H21" s="39"/>
    </row>
    <row r="22" s="1" customFormat="1" ht="22.5" customHeight="1" spans="1:8">
      <c r="A22" s="35"/>
      <c r="B22" s="69" t="s">
        <v>36</v>
      </c>
      <c r="C22" s="69" t="s">
        <v>23</v>
      </c>
      <c r="D22" s="37" t="s">
        <v>24</v>
      </c>
      <c r="E22" s="77">
        <v>34.8</v>
      </c>
      <c r="F22" s="38">
        <v>44908</v>
      </c>
      <c r="G22" s="39"/>
      <c r="H22" s="39"/>
    </row>
    <row r="23" s="1" customFormat="1" ht="22.5" customHeight="1" spans="1:8">
      <c r="A23" s="35"/>
      <c r="B23" s="69" t="s">
        <v>37</v>
      </c>
      <c r="C23" s="69" t="s">
        <v>23</v>
      </c>
      <c r="D23" s="37" t="s">
        <v>24</v>
      </c>
      <c r="E23" s="77">
        <v>34.5</v>
      </c>
      <c r="F23" s="38" t="s">
        <v>38</v>
      </c>
      <c r="G23" s="39"/>
      <c r="H23" s="39"/>
    </row>
  </sheetData>
  <mergeCells count="33">
    <mergeCell ref="A1:H1"/>
    <mergeCell ref="B2:D2"/>
    <mergeCell ref="G2:H2"/>
    <mergeCell ref="B5:D5"/>
    <mergeCell ref="G5:H5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3:A5"/>
    <mergeCell ref="A8:A10"/>
    <mergeCell ref="A11:A14"/>
    <mergeCell ref="A15:A23"/>
    <mergeCell ref="B8:B10"/>
    <mergeCell ref="C8:C10"/>
    <mergeCell ref="D8:D10"/>
    <mergeCell ref="E3:E5"/>
    <mergeCell ref="E8:E10"/>
    <mergeCell ref="F3:F4"/>
    <mergeCell ref="F8:F10"/>
    <mergeCell ref="B3:D4"/>
    <mergeCell ref="G3:H4"/>
    <mergeCell ref="A6:H7"/>
    <mergeCell ref="G8:H10"/>
  </mergeCells>
  <conditionalFormatting sqref="B11:B14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workbookViewId="0">
      <selection activeCell="D14" sqref="D14"/>
    </sheetView>
  </sheetViews>
  <sheetFormatPr defaultColWidth="9.125" defaultRowHeight="14.25"/>
  <cols>
    <col min="1" max="1" width="21.9333333333333" style="1" customWidth="1"/>
    <col min="2" max="2" width="17.775" style="1" customWidth="1"/>
    <col min="3" max="3" width="24.775" style="1" customWidth="1"/>
    <col min="4" max="4" width="16.3833333333333" style="1" customWidth="1"/>
    <col min="5" max="5" width="15.4166666666667" style="1" customWidth="1"/>
    <col min="6" max="6" width="17.0833333333333" style="1" customWidth="1"/>
    <col min="7" max="7" width="18.8916666666667" style="1" customWidth="1"/>
    <col min="8" max="8" width="30.875" style="1" customWidth="1"/>
    <col min="9" max="16384" width="9.125" style="1"/>
  </cols>
  <sheetData>
    <row r="1" s="1" customFormat="1" ht="7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2.5" customHeight="1" spans="1:8">
      <c r="A2" s="3" t="s">
        <v>1</v>
      </c>
      <c r="B2" s="4" t="s">
        <v>2</v>
      </c>
      <c r="C2" s="5"/>
      <c r="D2" s="5"/>
      <c r="E2" s="5" t="s">
        <v>3</v>
      </c>
      <c r="F2" s="5" t="s">
        <v>4</v>
      </c>
      <c r="G2" s="5" t="s">
        <v>5</v>
      </c>
      <c r="H2" s="5"/>
    </row>
    <row r="3" s="1" customFormat="1" customHeight="1" spans="1:8">
      <c r="A3" s="41" t="s">
        <v>6</v>
      </c>
      <c r="B3" s="42" t="s">
        <v>7</v>
      </c>
      <c r="C3" s="43"/>
      <c r="D3" s="43"/>
      <c r="E3" s="43" t="s">
        <v>8</v>
      </c>
      <c r="F3" s="43" t="s">
        <v>9</v>
      </c>
      <c r="G3" s="43" t="s">
        <v>10</v>
      </c>
      <c r="H3" s="43"/>
    </row>
    <row r="4" s="1" customFormat="1" customHeight="1" spans="1:8">
      <c r="A4" s="41"/>
      <c r="B4" s="42"/>
      <c r="C4" s="43"/>
      <c r="D4" s="43"/>
      <c r="E4" s="43"/>
      <c r="F4" s="43"/>
      <c r="G4" s="43"/>
      <c r="H4" s="43"/>
    </row>
    <row r="5" s="1" customFormat="1" ht="28" customHeight="1" spans="1:8">
      <c r="A5" s="41"/>
      <c r="B5" s="42" t="s">
        <v>11</v>
      </c>
      <c r="C5" s="43"/>
      <c r="D5" s="43"/>
      <c r="E5" s="43"/>
      <c r="F5" s="43" t="s">
        <v>12</v>
      </c>
      <c r="G5" s="43" t="s">
        <v>13</v>
      </c>
      <c r="H5" s="43"/>
    </row>
    <row r="6" s="1" customFormat="1" ht="15" customHeight="1" spans="1:8">
      <c r="A6" s="6" t="s">
        <v>39</v>
      </c>
      <c r="B6" s="10"/>
      <c r="C6" s="11"/>
      <c r="D6" s="11"/>
      <c r="E6" s="11"/>
      <c r="F6" s="11"/>
      <c r="G6" s="11"/>
      <c r="H6" s="11"/>
    </row>
    <row r="7" s="1" customFormat="1" ht="50" customHeight="1" spans="1:8">
      <c r="A7" s="6"/>
      <c r="B7" s="44"/>
      <c r="C7" s="12"/>
      <c r="D7" s="12"/>
      <c r="E7" s="12"/>
      <c r="F7" s="12"/>
      <c r="G7" s="12"/>
      <c r="H7" s="12"/>
    </row>
    <row r="8" s="1" customFormat="1" ht="11.5" customHeight="1" spans="1:8">
      <c r="A8" s="45"/>
      <c r="B8" s="46" t="s">
        <v>15</v>
      </c>
      <c r="C8" s="46" t="s">
        <v>16</v>
      </c>
      <c r="D8" s="46" t="s">
        <v>17</v>
      </c>
      <c r="E8" s="46" t="s">
        <v>18</v>
      </c>
      <c r="F8" s="46" t="s">
        <v>19</v>
      </c>
      <c r="G8" s="46" t="s">
        <v>20</v>
      </c>
      <c r="H8" s="47"/>
    </row>
    <row r="9" s="1" customFormat="1" ht="11.5" customHeight="1" spans="1:8">
      <c r="A9" s="45"/>
      <c r="B9" s="46"/>
      <c r="C9" s="46"/>
      <c r="D9" s="46"/>
      <c r="E9" s="46"/>
      <c r="F9" s="46"/>
      <c r="G9" s="46"/>
      <c r="H9" s="47"/>
    </row>
    <row r="10" s="1" customFormat="1" ht="11.5" customHeight="1" spans="1:8">
      <c r="A10" s="48"/>
      <c r="B10" s="46"/>
      <c r="C10" s="46"/>
      <c r="D10" s="46"/>
      <c r="E10" s="46"/>
      <c r="F10" s="46"/>
      <c r="G10" s="46"/>
      <c r="H10" s="47"/>
    </row>
    <row r="11" s="1" customFormat="1" ht="22.5" customHeight="1" spans="1:8">
      <c r="A11" s="35" t="s">
        <v>40</v>
      </c>
      <c r="B11" s="21" t="s">
        <v>41</v>
      </c>
      <c r="C11" s="49" t="s">
        <v>42</v>
      </c>
      <c r="D11" s="22" t="s">
        <v>43</v>
      </c>
      <c r="E11" s="50">
        <v>64.5</v>
      </c>
      <c r="F11" s="23">
        <v>44586</v>
      </c>
      <c r="G11" s="51"/>
      <c r="H11" s="51"/>
    </row>
    <row r="12" s="1" customFormat="1" ht="22.5" customHeight="1" spans="1:8">
      <c r="A12" s="35"/>
      <c r="B12" s="21" t="s">
        <v>44</v>
      </c>
      <c r="C12" s="49" t="s">
        <v>42</v>
      </c>
      <c r="D12" s="22" t="s">
        <v>43</v>
      </c>
      <c r="E12" s="50">
        <v>61.2</v>
      </c>
      <c r="F12" s="23">
        <v>44617</v>
      </c>
      <c r="G12" s="51"/>
      <c r="H12" s="51"/>
    </row>
    <row r="13" s="1" customFormat="1" ht="22.5" customHeight="1" spans="1:12">
      <c r="A13" s="35"/>
      <c r="B13" s="21" t="s">
        <v>45</v>
      </c>
      <c r="C13" s="49" t="s">
        <v>42</v>
      </c>
      <c r="D13" s="22" t="s">
        <v>43</v>
      </c>
      <c r="E13" s="50">
        <v>56</v>
      </c>
      <c r="F13" s="23">
        <v>44645</v>
      </c>
      <c r="G13" s="51"/>
      <c r="H13" s="51"/>
      <c r="L13" s="1">
        <f>47+14</f>
        <v>61</v>
      </c>
    </row>
    <row r="14" s="1" customFormat="1" ht="22.5" customHeight="1" spans="1:8">
      <c r="A14" s="35"/>
      <c r="B14" s="52" t="s">
        <v>46</v>
      </c>
      <c r="C14" s="49" t="s">
        <v>42</v>
      </c>
      <c r="D14" s="22" t="s">
        <v>43</v>
      </c>
      <c r="E14" s="50">
        <v>53.9</v>
      </c>
      <c r="F14" s="23">
        <v>44676</v>
      </c>
      <c r="G14" s="51"/>
      <c r="H14" s="51"/>
    </row>
    <row r="15" s="1" customFormat="1" ht="22.5" customHeight="1" spans="1:8">
      <c r="A15" s="35"/>
      <c r="B15" s="21" t="s">
        <v>47</v>
      </c>
      <c r="C15" s="49" t="s">
        <v>42</v>
      </c>
      <c r="D15" s="22" t="s">
        <v>43</v>
      </c>
      <c r="E15" s="53">
        <v>53.7</v>
      </c>
      <c r="F15" s="23">
        <v>44706</v>
      </c>
      <c r="G15" s="51"/>
      <c r="H15" s="51"/>
    </row>
    <row r="16" s="1" customFormat="1" ht="22.5" customHeight="1" spans="1:8">
      <c r="A16" s="35"/>
      <c r="B16" s="21" t="s">
        <v>48</v>
      </c>
      <c r="C16" s="49" t="s">
        <v>42</v>
      </c>
      <c r="D16" s="22" t="s">
        <v>43</v>
      </c>
      <c r="E16" s="53">
        <v>53.4</v>
      </c>
      <c r="F16" s="23">
        <v>44737</v>
      </c>
      <c r="G16" s="51"/>
      <c r="H16" s="51"/>
    </row>
    <row r="17" s="1" customFormat="1" ht="22.5" customHeight="1" spans="1:11">
      <c r="A17" s="35"/>
      <c r="B17" s="52" t="s">
        <v>49</v>
      </c>
      <c r="C17" s="49" t="s">
        <v>42</v>
      </c>
      <c r="D17" s="22" t="s">
        <v>43</v>
      </c>
      <c r="E17" s="53">
        <v>52.8</v>
      </c>
      <c r="F17" s="23">
        <v>44767</v>
      </c>
      <c r="G17" s="51"/>
      <c r="H17" s="51"/>
      <c r="K17" s="1">
        <f>25*0.3</f>
        <v>7.5</v>
      </c>
    </row>
    <row r="18" s="1" customFormat="1" ht="22.5" customHeight="1" spans="1:11">
      <c r="A18" s="35"/>
      <c r="B18" s="52" t="s">
        <v>50</v>
      </c>
      <c r="C18" s="49" t="s">
        <v>42</v>
      </c>
      <c r="D18" s="22" t="s">
        <v>43</v>
      </c>
      <c r="E18" s="53">
        <v>51.3</v>
      </c>
      <c r="F18" s="23">
        <v>44798</v>
      </c>
      <c r="G18" s="51"/>
      <c r="H18" s="51"/>
      <c r="K18" s="1">
        <f>15*0.3</f>
        <v>4.5</v>
      </c>
    </row>
    <row r="19" s="1" customFormat="1" ht="22.5" customHeight="1" spans="1:11">
      <c r="A19" s="35"/>
      <c r="B19" s="21" t="s">
        <v>51</v>
      </c>
      <c r="C19" s="21" t="s">
        <v>52</v>
      </c>
      <c r="D19" s="22" t="s">
        <v>24</v>
      </c>
      <c r="E19" s="53">
        <v>64.6</v>
      </c>
      <c r="F19" s="23">
        <v>44576</v>
      </c>
      <c r="G19" s="51"/>
      <c r="H19" s="51"/>
      <c r="K19" s="1">
        <f>17*0.3</f>
        <v>5.1</v>
      </c>
    </row>
    <row r="20" s="1" customFormat="1" ht="22.5" customHeight="1" spans="1:8">
      <c r="A20" s="35"/>
      <c r="B20" s="21" t="s">
        <v>53</v>
      </c>
      <c r="C20" s="21" t="s">
        <v>52</v>
      </c>
      <c r="D20" s="22" t="s">
        <v>24</v>
      </c>
      <c r="E20" s="53">
        <v>63.1</v>
      </c>
      <c r="F20" s="23">
        <v>44607</v>
      </c>
      <c r="G20" s="51"/>
      <c r="H20" s="51"/>
    </row>
    <row r="21" s="1" customFormat="1" ht="22.5" customHeight="1" spans="1:8">
      <c r="A21" s="35"/>
      <c r="B21" s="21" t="s">
        <v>54</v>
      </c>
      <c r="C21" s="21" t="s">
        <v>52</v>
      </c>
      <c r="D21" s="22" t="s">
        <v>24</v>
      </c>
      <c r="E21" s="53">
        <v>58.9</v>
      </c>
      <c r="F21" s="23">
        <v>44635</v>
      </c>
      <c r="G21" s="51"/>
      <c r="H21" s="51"/>
    </row>
    <row r="22" s="1" customFormat="1" ht="22.5" customHeight="1" spans="1:8">
      <c r="A22" s="35"/>
      <c r="B22" s="21" t="s">
        <v>55</v>
      </c>
      <c r="C22" s="21" t="s">
        <v>52</v>
      </c>
      <c r="D22" s="22" t="s">
        <v>24</v>
      </c>
      <c r="E22" s="53">
        <v>54.7</v>
      </c>
      <c r="F22" s="23">
        <v>44666</v>
      </c>
      <c r="G22" s="51"/>
      <c r="H22" s="51"/>
    </row>
    <row r="23" s="1" customFormat="1" ht="22.5" customHeight="1" spans="1:8">
      <c r="A23" s="35"/>
      <c r="B23" s="21" t="s">
        <v>56</v>
      </c>
      <c r="C23" s="21" t="s">
        <v>52</v>
      </c>
      <c r="D23" s="22" t="s">
        <v>24</v>
      </c>
      <c r="E23" s="53">
        <v>47.5</v>
      </c>
      <c r="F23" s="23">
        <v>44696</v>
      </c>
      <c r="G23" s="51"/>
      <c r="H23" s="51"/>
    </row>
    <row r="24" ht="17.25" spans="1:8">
      <c r="A24" s="35"/>
      <c r="B24" s="21" t="s">
        <v>57</v>
      </c>
      <c r="C24" s="49" t="s">
        <v>58</v>
      </c>
      <c r="D24" s="54" t="s">
        <v>43</v>
      </c>
      <c r="E24" s="21">
        <v>53.2</v>
      </c>
      <c r="F24" s="23">
        <v>44578</v>
      </c>
      <c r="G24" s="51"/>
      <c r="H24" s="51"/>
    </row>
    <row r="25" ht="17.25" spans="1:8">
      <c r="A25" s="35"/>
      <c r="B25" s="21" t="s">
        <v>59</v>
      </c>
      <c r="C25" s="49" t="s">
        <v>58</v>
      </c>
      <c r="D25" s="54" t="s">
        <v>43</v>
      </c>
      <c r="E25" s="21">
        <v>43.7</v>
      </c>
      <c r="F25" s="23">
        <v>44609</v>
      </c>
      <c r="G25" s="51"/>
      <c r="H25" s="51"/>
    </row>
    <row r="26" ht="17.25" spans="1:8">
      <c r="A26" s="35"/>
      <c r="B26" s="21" t="s">
        <v>60</v>
      </c>
      <c r="C26" s="49" t="s">
        <v>58</v>
      </c>
      <c r="D26" s="54" t="s">
        <v>43</v>
      </c>
      <c r="E26" s="21">
        <v>43.3</v>
      </c>
      <c r="F26" s="23">
        <v>44637</v>
      </c>
      <c r="G26" s="51"/>
      <c r="H26" s="51"/>
    </row>
    <row r="27" ht="17.25" spans="1:8">
      <c r="A27" s="35"/>
      <c r="B27" s="21" t="s">
        <v>61</v>
      </c>
      <c r="C27" s="49" t="s">
        <v>58</v>
      </c>
      <c r="D27" s="54" t="s">
        <v>43</v>
      </c>
      <c r="E27" s="21">
        <v>43.1</v>
      </c>
      <c r="F27" s="23">
        <v>44668</v>
      </c>
      <c r="G27" s="51"/>
      <c r="H27" s="51"/>
    </row>
    <row r="28" ht="17.25" spans="1:8">
      <c r="A28" s="35"/>
      <c r="B28" s="21" t="s">
        <v>62</v>
      </c>
      <c r="C28" s="49" t="s">
        <v>58</v>
      </c>
      <c r="D28" s="54" t="s">
        <v>43</v>
      </c>
      <c r="E28" s="21">
        <v>41.7</v>
      </c>
      <c r="F28" s="23">
        <v>44698</v>
      </c>
      <c r="G28" s="51"/>
      <c r="H28" s="51"/>
    </row>
    <row r="29" ht="18" spans="1:8">
      <c r="A29" s="55"/>
      <c r="B29" s="56" t="s">
        <v>63</v>
      </c>
      <c r="C29" s="57" t="s">
        <v>64</v>
      </c>
      <c r="D29" s="58" t="s">
        <v>43</v>
      </c>
      <c r="E29" s="59">
        <v>42.4</v>
      </c>
      <c r="F29" s="60">
        <v>44565</v>
      </c>
      <c r="G29" s="61"/>
      <c r="H29" s="61"/>
    </row>
    <row r="30" ht="17.25" spans="1:8">
      <c r="A30" s="62" t="s">
        <v>65</v>
      </c>
      <c r="B30" s="63" t="s">
        <v>66</v>
      </c>
      <c r="C30" s="64" t="s">
        <v>42</v>
      </c>
      <c r="D30" s="65" t="s">
        <v>43</v>
      </c>
      <c r="E30" s="66">
        <v>50.6</v>
      </c>
      <c r="F30" s="33">
        <v>44829</v>
      </c>
      <c r="G30" s="67"/>
      <c r="H30" s="68"/>
    </row>
    <row r="31" ht="17.25" spans="1:8">
      <c r="A31" s="62"/>
      <c r="B31" s="69" t="s">
        <v>67</v>
      </c>
      <c r="C31" s="69" t="s">
        <v>42</v>
      </c>
      <c r="D31" s="70" t="s">
        <v>43</v>
      </c>
      <c r="E31" s="71">
        <v>50.1</v>
      </c>
      <c r="F31" s="38">
        <v>44859</v>
      </c>
      <c r="G31" s="67"/>
      <c r="H31" s="68"/>
    </row>
    <row r="32" ht="17.25" spans="1:8">
      <c r="A32" s="62"/>
      <c r="B32" s="40" t="s">
        <v>68</v>
      </c>
      <c r="C32" s="69" t="s">
        <v>42</v>
      </c>
      <c r="D32" s="70" t="s">
        <v>43</v>
      </c>
      <c r="E32" s="71">
        <v>49.5</v>
      </c>
      <c r="F32" s="38">
        <v>44890</v>
      </c>
      <c r="G32" s="67"/>
      <c r="H32" s="68"/>
    </row>
    <row r="33" ht="17.25" spans="1:8">
      <c r="A33" s="62"/>
      <c r="B33" s="40" t="s">
        <v>69</v>
      </c>
      <c r="C33" s="69" t="s">
        <v>42</v>
      </c>
      <c r="D33" s="70" t="s">
        <v>43</v>
      </c>
      <c r="E33" s="71">
        <v>48.8</v>
      </c>
      <c r="F33" s="38">
        <v>44920</v>
      </c>
      <c r="G33" s="67"/>
      <c r="H33" s="68"/>
    </row>
    <row r="34" ht="17.25" spans="1:8">
      <c r="A34" s="62"/>
      <c r="B34" s="36" t="s">
        <v>70</v>
      </c>
      <c r="C34" s="69" t="s">
        <v>42</v>
      </c>
      <c r="D34" s="70" t="s">
        <v>43</v>
      </c>
      <c r="E34" s="71">
        <v>48.3</v>
      </c>
      <c r="F34" s="72" t="s">
        <v>71</v>
      </c>
      <c r="G34" s="67"/>
      <c r="H34" s="68"/>
    </row>
    <row r="35" ht="17.25" spans="1:8">
      <c r="A35" s="62"/>
      <c r="B35" s="36" t="s">
        <v>72</v>
      </c>
      <c r="C35" s="69" t="s">
        <v>42</v>
      </c>
      <c r="D35" s="70" t="s">
        <v>43</v>
      </c>
      <c r="E35" s="71">
        <v>48</v>
      </c>
      <c r="F35" s="72" t="s">
        <v>73</v>
      </c>
      <c r="G35" s="67"/>
      <c r="H35" s="68"/>
    </row>
    <row r="36" ht="17.25" spans="1:8">
      <c r="A36" s="62"/>
      <c r="B36" s="36" t="s">
        <v>74</v>
      </c>
      <c r="C36" s="69" t="s">
        <v>42</v>
      </c>
      <c r="D36" s="70" t="s">
        <v>43</v>
      </c>
      <c r="E36" s="71">
        <v>47.1</v>
      </c>
      <c r="F36" s="72" t="s">
        <v>75</v>
      </c>
      <c r="G36" s="67"/>
      <c r="H36" s="68"/>
    </row>
    <row r="37" ht="17.25" spans="1:8">
      <c r="A37" s="62"/>
      <c r="B37" s="40" t="s">
        <v>76</v>
      </c>
      <c r="C37" s="69" t="s">
        <v>42</v>
      </c>
      <c r="D37" s="70" t="s">
        <v>43</v>
      </c>
      <c r="E37" s="71">
        <v>46.6</v>
      </c>
      <c r="F37" s="72" t="s">
        <v>77</v>
      </c>
      <c r="G37" s="67"/>
      <c r="H37" s="68"/>
    </row>
    <row r="38" ht="17.25" spans="1:8">
      <c r="A38" s="62"/>
      <c r="B38" s="40" t="s">
        <v>78</v>
      </c>
      <c r="C38" s="69" t="s">
        <v>42</v>
      </c>
      <c r="D38" s="70" t="s">
        <v>43</v>
      </c>
      <c r="E38" s="71">
        <v>45.5</v>
      </c>
      <c r="F38" s="72" t="s">
        <v>79</v>
      </c>
      <c r="G38" s="67"/>
      <c r="H38" s="68"/>
    </row>
    <row r="39" ht="17.25" spans="1:8">
      <c r="A39" s="62"/>
      <c r="B39" s="40" t="s">
        <v>80</v>
      </c>
      <c r="C39" s="69" t="s">
        <v>42</v>
      </c>
      <c r="D39" s="70" t="s">
        <v>43</v>
      </c>
      <c r="E39" s="71">
        <v>45.1</v>
      </c>
      <c r="F39" s="72" t="s">
        <v>81</v>
      </c>
      <c r="G39" s="67"/>
      <c r="H39" s="68"/>
    </row>
    <row r="40" ht="17.25" spans="1:8">
      <c r="A40" s="62"/>
      <c r="B40" s="36" t="s">
        <v>82</v>
      </c>
      <c r="C40" s="69" t="s">
        <v>42</v>
      </c>
      <c r="D40" s="70" t="s">
        <v>43</v>
      </c>
      <c r="E40" s="71">
        <v>44.5</v>
      </c>
      <c r="F40" s="72" t="s">
        <v>83</v>
      </c>
      <c r="G40" s="67"/>
      <c r="H40" s="68"/>
    </row>
    <row r="41" ht="17.25" spans="1:8">
      <c r="A41" s="62"/>
      <c r="B41" s="40" t="s">
        <v>84</v>
      </c>
      <c r="C41" s="69" t="s">
        <v>42</v>
      </c>
      <c r="D41" s="70" t="s">
        <v>43</v>
      </c>
      <c r="E41" s="71">
        <v>41.5</v>
      </c>
      <c r="F41" s="72" t="s">
        <v>85</v>
      </c>
      <c r="G41" s="67"/>
      <c r="H41" s="68"/>
    </row>
    <row r="42" ht="17.25" spans="1:8">
      <c r="A42" s="62"/>
      <c r="B42" s="40" t="s">
        <v>86</v>
      </c>
      <c r="C42" s="69" t="s">
        <v>42</v>
      </c>
      <c r="D42" s="70" t="s">
        <v>43</v>
      </c>
      <c r="E42" s="71">
        <v>40</v>
      </c>
      <c r="F42" s="72" t="s">
        <v>87</v>
      </c>
      <c r="G42" s="67"/>
      <c r="H42" s="68"/>
    </row>
    <row r="43" ht="17.25" spans="1:8">
      <c r="A43" s="62"/>
      <c r="B43" s="40" t="s">
        <v>88</v>
      </c>
      <c r="C43" s="69" t="s">
        <v>42</v>
      </c>
      <c r="D43" s="70" t="s">
        <v>43</v>
      </c>
      <c r="E43" s="71">
        <v>38.4</v>
      </c>
      <c r="F43" s="72" t="s">
        <v>89</v>
      </c>
      <c r="G43" s="67"/>
      <c r="H43" s="68"/>
    </row>
    <row r="44" ht="17.25" spans="1:8">
      <c r="A44" s="62"/>
      <c r="B44" s="40" t="s">
        <v>90</v>
      </c>
      <c r="C44" s="69" t="s">
        <v>42</v>
      </c>
      <c r="D44" s="70" t="s">
        <v>43</v>
      </c>
      <c r="E44" s="71">
        <v>36.4</v>
      </c>
      <c r="F44" s="72" t="s">
        <v>91</v>
      </c>
      <c r="G44" s="67"/>
      <c r="H44" s="68"/>
    </row>
    <row r="45" ht="17.25" spans="1:8">
      <c r="A45" s="62"/>
      <c r="B45" s="40" t="s">
        <v>92</v>
      </c>
      <c r="C45" s="69" t="s">
        <v>42</v>
      </c>
      <c r="D45" s="70" t="s">
        <v>43</v>
      </c>
      <c r="E45" s="71">
        <v>36</v>
      </c>
      <c r="F45" s="72" t="s">
        <v>93</v>
      </c>
      <c r="G45" s="67"/>
      <c r="H45" s="68"/>
    </row>
    <row r="46" ht="17.25" spans="1:8">
      <c r="A46" s="62"/>
      <c r="B46" s="40" t="s">
        <v>94</v>
      </c>
      <c r="C46" s="69" t="s">
        <v>42</v>
      </c>
      <c r="D46" s="70" t="s">
        <v>43</v>
      </c>
      <c r="E46" s="71">
        <v>35.8</v>
      </c>
      <c r="F46" s="72" t="s">
        <v>95</v>
      </c>
      <c r="G46" s="67"/>
      <c r="H46" s="68"/>
    </row>
    <row r="47" ht="17.25" spans="1:8">
      <c r="A47" s="62"/>
      <c r="B47" s="36" t="s">
        <v>96</v>
      </c>
      <c r="C47" s="36" t="s">
        <v>52</v>
      </c>
      <c r="D47" s="71" t="s">
        <v>24</v>
      </c>
      <c r="E47" s="71">
        <v>47.4</v>
      </c>
      <c r="F47" s="38">
        <v>44727</v>
      </c>
      <c r="G47" s="67"/>
      <c r="H47" s="68"/>
    </row>
    <row r="48" ht="17.25" spans="1:8">
      <c r="A48" s="62"/>
      <c r="B48" s="36" t="s">
        <v>97</v>
      </c>
      <c r="C48" s="36" t="s">
        <v>52</v>
      </c>
      <c r="D48" s="71" t="s">
        <v>24</v>
      </c>
      <c r="E48" s="71">
        <v>46.6</v>
      </c>
      <c r="F48" s="38">
        <v>44757</v>
      </c>
      <c r="G48" s="67"/>
      <c r="H48" s="68"/>
    </row>
    <row r="49" ht="17.25" spans="1:8">
      <c r="A49" s="62"/>
      <c r="B49" s="36" t="s">
        <v>98</v>
      </c>
      <c r="C49" s="36" t="s">
        <v>52</v>
      </c>
      <c r="D49" s="71" t="s">
        <v>24</v>
      </c>
      <c r="E49" s="71">
        <v>46</v>
      </c>
      <c r="F49" s="38">
        <v>44788</v>
      </c>
      <c r="G49" s="67"/>
      <c r="H49" s="68"/>
    </row>
    <row r="50" ht="17.25" spans="1:8">
      <c r="A50" s="62"/>
      <c r="B50" s="36" t="s">
        <v>99</v>
      </c>
      <c r="C50" s="36" t="s">
        <v>52</v>
      </c>
      <c r="D50" s="71" t="s">
        <v>24</v>
      </c>
      <c r="E50" s="71">
        <v>43.7</v>
      </c>
      <c r="F50" s="38">
        <v>44819</v>
      </c>
      <c r="G50" s="67"/>
      <c r="H50" s="68"/>
    </row>
    <row r="51" ht="17.25" spans="1:8">
      <c r="A51" s="62"/>
      <c r="B51" s="36" t="s">
        <v>100</v>
      </c>
      <c r="C51" s="36" t="s">
        <v>52</v>
      </c>
      <c r="D51" s="71" t="s">
        <v>24</v>
      </c>
      <c r="E51" s="71">
        <v>40.9</v>
      </c>
      <c r="F51" s="38">
        <v>44849</v>
      </c>
      <c r="G51" s="67"/>
      <c r="H51" s="68"/>
    </row>
    <row r="52" ht="17.25" spans="1:8">
      <c r="A52" s="62"/>
      <c r="B52" s="36" t="s">
        <v>101</v>
      </c>
      <c r="C52" s="36" t="s">
        <v>52</v>
      </c>
      <c r="D52" s="71" t="s">
        <v>24</v>
      </c>
      <c r="E52" s="71">
        <v>39.7</v>
      </c>
      <c r="F52" s="38">
        <v>44880</v>
      </c>
      <c r="G52" s="67"/>
      <c r="H52" s="68"/>
    </row>
    <row r="53" ht="17.25" spans="1:8">
      <c r="A53" s="62"/>
      <c r="B53" s="36" t="s">
        <v>102</v>
      </c>
      <c r="C53" s="36" t="s">
        <v>52</v>
      </c>
      <c r="D53" s="71" t="s">
        <v>24</v>
      </c>
      <c r="E53" s="71">
        <v>37.2</v>
      </c>
      <c r="F53" s="38">
        <v>44910</v>
      </c>
      <c r="G53" s="67"/>
      <c r="H53" s="68"/>
    </row>
    <row r="54" ht="17.25" spans="1:8">
      <c r="A54" s="62"/>
      <c r="B54" s="36" t="s">
        <v>103</v>
      </c>
      <c r="C54" s="36" t="s">
        <v>52</v>
      </c>
      <c r="D54" s="71" t="s">
        <v>24</v>
      </c>
      <c r="E54" s="71">
        <v>37</v>
      </c>
      <c r="F54" s="72" t="s">
        <v>104</v>
      </c>
      <c r="G54" s="67"/>
      <c r="H54" s="68"/>
    </row>
    <row r="55" ht="17.25" spans="1:8">
      <c r="A55" s="62"/>
      <c r="B55" s="36" t="s">
        <v>105</v>
      </c>
      <c r="C55" s="36" t="s">
        <v>52</v>
      </c>
      <c r="D55" s="71" t="s">
        <v>24</v>
      </c>
      <c r="E55" s="71">
        <v>37</v>
      </c>
      <c r="F55" s="72" t="s">
        <v>106</v>
      </c>
      <c r="G55" s="67"/>
      <c r="H55" s="68"/>
    </row>
    <row r="56" ht="17.25" spans="1:8">
      <c r="A56" s="62"/>
      <c r="B56" s="36" t="s">
        <v>107</v>
      </c>
      <c r="C56" s="36" t="s">
        <v>52</v>
      </c>
      <c r="D56" s="71" t="s">
        <v>24</v>
      </c>
      <c r="E56" s="71">
        <v>0</v>
      </c>
      <c r="F56" s="72" t="s">
        <v>108</v>
      </c>
      <c r="G56" s="67"/>
      <c r="H56" s="68"/>
    </row>
    <row r="57" ht="17.25" spans="1:8">
      <c r="A57" s="62"/>
      <c r="B57" s="36" t="s">
        <v>109</v>
      </c>
      <c r="C57" s="69" t="s">
        <v>58</v>
      </c>
      <c r="D57" s="70" t="s">
        <v>43</v>
      </c>
      <c r="E57" s="36">
        <v>41.2</v>
      </c>
      <c r="F57" s="38">
        <v>44729</v>
      </c>
      <c r="G57" s="67"/>
      <c r="H57" s="68"/>
    </row>
    <row r="58" ht="17.25" spans="1:8">
      <c r="A58" s="62"/>
      <c r="B58" s="36" t="s">
        <v>110</v>
      </c>
      <c r="C58" s="69" t="s">
        <v>58</v>
      </c>
      <c r="D58" s="70" t="s">
        <v>43</v>
      </c>
      <c r="E58" s="36">
        <v>40.8</v>
      </c>
      <c r="F58" s="38">
        <v>44759</v>
      </c>
      <c r="G58" s="67"/>
      <c r="H58" s="68"/>
    </row>
    <row r="59" ht="17.25" spans="1:8">
      <c r="A59" s="62"/>
      <c r="B59" s="36" t="s">
        <v>111</v>
      </c>
      <c r="C59" s="69" t="s">
        <v>58</v>
      </c>
      <c r="D59" s="70" t="s">
        <v>43</v>
      </c>
      <c r="E59" s="36">
        <v>37.6</v>
      </c>
      <c r="F59" s="38">
        <v>44790</v>
      </c>
      <c r="G59" s="67"/>
      <c r="H59" s="68"/>
    </row>
    <row r="60" ht="17.25" spans="1:8">
      <c r="A60" s="62"/>
      <c r="B60" s="36" t="s">
        <v>112</v>
      </c>
      <c r="C60" s="69" t="s">
        <v>58</v>
      </c>
      <c r="D60" s="70" t="s">
        <v>43</v>
      </c>
      <c r="E60" s="36">
        <v>37.5</v>
      </c>
      <c r="F60" s="38">
        <v>44821</v>
      </c>
      <c r="G60" s="67"/>
      <c r="H60" s="68"/>
    </row>
    <row r="61" ht="17.25" spans="1:8">
      <c r="A61" s="62"/>
      <c r="B61" s="36" t="s">
        <v>113</v>
      </c>
      <c r="C61" s="69" t="s">
        <v>58</v>
      </c>
      <c r="D61" s="70" t="s">
        <v>43</v>
      </c>
      <c r="E61" s="36">
        <v>37.3</v>
      </c>
      <c r="F61" s="38">
        <v>44851</v>
      </c>
      <c r="G61" s="67"/>
      <c r="H61" s="68"/>
    </row>
    <row r="62" ht="17.25" spans="1:8">
      <c r="A62" s="62"/>
      <c r="B62" s="36" t="s">
        <v>114</v>
      </c>
      <c r="C62" s="69" t="s">
        <v>58</v>
      </c>
      <c r="D62" s="70" t="s">
        <v>43</v>
      </c>
      <c r="E62" s="36">
        <v>37.3</v>
      </c>
      <c r="F62" s="38">
        <v>44882</v>
      </c>
      <c r="G62" s="67"/>
      <c r="H62" s="68"/>
    </row>
    <row r="63" ht="17.25" spans="1:8">
      <c r="A63" s="62"/>
      <c r="B63" s="36" t="s">
        <v>115</v>
      </c>
      <c r="C63" s="69" t="s">
        <v>58</v>
      </c>
      <c r="D63" s="70" t="s">
        <v>43</v>
      </c>
      <c r="E63" s="36">
        <v>37</v>
      </c>
      <c r="F63" s="38">
        <v>44912</v>
      </c>
      <c r="G63" s="67"/>
      <c r="H63" s="68"/>
    </row>
    <row r="64" ht="17.25" spans="1:8">
      <c r="A64" s="62"/>
      <c r="B64" s="36" t="s">
        <v>116</v>
      </c>
      <c r="C64" s="69" t="s">
        <v>58</v>
      </c>
      <c r="D64" s="70" t="s">
        <v>43</v>
      </c>
      <c r="E64" s="36">
        <v>36.7</v>
      </c>
      <c r="F64" s="72" t="s">
        <v>117</v>
      </c>
      <c r="G64" s="67"/>
      <c r="H64" s="68"/>
    </row>
    <row r="65" ht="17.25" spans="1:8">
      <c r="A65" s="62"/>
      <c r="B65" s="36" t="s">
        <v>118</v>
      </c>
      <c r="C65" s="69" t="s">
        <v>58</v>
      </c>
      <c r="D65" s="70" t="s">
        <v>43</v>
      </c>
      <c r="E65" s="36">
        <v>36.5</v>
      </c>
      <c r="F65" s="72" t="s">
        <v>119</v>
      </c>
      <c r="G65" s="67"/>
      <c r="H65" s="68"/>
    </row>
    <row r="66" ht="17.25" spans="1:8">
      <c r="A66" s="62"/>
      <c r="B66" s="36" t="s">
        <v>120</v>
      </c>
      <c r="C66" s="69" t="s">
        <v>58</v>
      </c>
      <c r="D66" s="70" t="s">
        <v>43</v>
      </c>
      <c r="E66" s="36">
        <v>35.7</v>
      </c>
      <c r="F66" s="72" t="s">
        <v>121</v>
      </c>
      <c r="G66" s="67"/>
      <c r="H66" s="68"/>
    </row>
    <row r="67" ht="17.25" spans="1:8">
      <c r="A67" s="62"/>
      <c r="B67" s="36" t="s">
        <v>122</v>
      </c>
      <c r="C67" s="69" t="s">
        <v>58</v>
      </c>
      <c r="D67" s="70" t="s">
        <v>43</v>
      </c>
      <c r="E67" s="36">
        <v>34.3</v>
      </c>
      <c r="F67" s="72" t="s">
        <v>123</v>
      </c>
      <c r="G67" s="67"/>
      <c r="H67" s="68"/>
    </row>
    <row r="68" ht="17.25" spans="1:8">
      <c r="A68" s="62"/>
      <c r="B68" s="36" t="s">
        <v>124</v>
      </c>
      <c r="C68" s="69" t="s">
        <v>58</v>
      </c>
      <c r="D68" s="70" t="s">
        <v>43</v>
      </c>
      <c r="E68" s="36">
        <v>33.8</v>
      </c>
      <c r="F68" s="72" t="s">
        <v>125</v>
      </c>
      <c r="G68" s="67"/>
      <c r="H68" s="68"/>
    </row>
    <row r="69" ht="16.5" spans="1:8">
      <c r="A69" s="62"/>
      <c r="B69" s="69" t="s">
        <v>126</v>
      </c>
      <c r="C69" s="69" t="s">
        <v>127</v>
      </c>
      <c r="D69" s="69" t="s">
        <v>43</v>
      </c>
      <c r="E69" s="69">
        <v>42.3</v>
      </c>
      <c r="F69" s="73">
        <v>44596</v>
      </c>
      <c r="G69" s="67"/>
      <c r="H69" s="68"/>
    </row>
    <row r="70" ht="16.5" spans="1:8">
      <c r="A70" s="62"/>
      <c r="B70" s="69" t="s">
        <v>128</v>
      </c>
      <c r="C70" s="69" t="s">
        <v>127</v>
      </c>
      <c r="D70" s="69" t="s">
        <v>43</v>
      </c>
      <c r="E70" s="69">
        <v>33.6</v>
      </c>
      <c r="F70" s="73">
        <v>44624</v>
      </c>
      <c r="G70" s="67"/>
      <c r="H70" s="68"/>
    </row>
    <row r="71" ht="16.5" spans="1:8">
      <c r="A71" s="62"/>
      <c r="B71" s="69" t="s">
        <v>129</v>
      </c>
      <c r="C71" s="69" t="s">
        <v>127</v>
      </c>
      <c r="D71" s="69" t="s">
        <v>43</v>
      </c>
      <c r="E71" s="69">
        <v>30.8</v>
      </c>
      <c r="F71" s="73">
        <v>44655</v>
      </c>
      <c r="G71" s="67"/>
      <c r="H71" s="68"/>
    </row>
  </sheetData>
  <autoFilter ref="B8:H68">
    <extLst/>
  </autoFilter>
  <mergeCells count="81">
    <mergeCell ref="A1:H1"/>
    <mergeCell ref="B2:D2"/>
    <mergeCell ref="G2:H2"/>
    <mergeCell ref="B5:D5"/>
    <mergeCell ref="G5:H5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A3:A5"/>
    <mergeCell ref="A8:A10"/>
    <mergeCell ref="A11:A29"/>
    <mergeCell ref="A30:A71"/>
    <mergeCell ref="B8:B10"/>
    <mergeCell ref="C8:C10"/>
    <mergeCell ref="D8:D10"/>
    <mergeCell ref="E3:E5"/>
    <mergeCell ref="E8:E10"/>
    <mergeCell ref="F3:F4"/>
    <mergeCell ref="F8:F10"/>
    <mergeCell ref="B3:D4"/>
    <mergeCell ref="G3:H4"/>
    <mergeCell ref="A6:H7"/>
    <mergeCell ref="G8:H10"/>
  </mergeCells>
  <conditionalFormatting sqref="B11:B14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D16" sqref="D16"/>
    </sheetView>
  </sheetViews>
  <sheetFormatPr defaultColWidth="9.125" defaultRowHeight="14.25" outlineLevelCol="7"/>
  <cols>
    <col min="1" max="1" width="21.9333333333333" style="1" customWidth="1"/>
    <col min="2" max="2" width="17.775" style="1" customWidth="1"/>
    <col min="3" max="3" width="24.775" style="1" customWidth="1"/>
    <col min="4" max="4" width="16.3833333333333" style="1" customWidth="1"/>
    <col min="5" max="5" width="15.4166666666667" style="1" customWidth="1"/>
    <col min="6" max="6" width="17.0833333333333" style="1" customWidth="1"/>
    <col min="7" max="7" width="18.8916666666667" style="1" customWidth="1"/>
    <col min="8" max="8" width="30.875" style="1" customWidth="1"/>
    <col min="9" max="16384" width="9.125" style="1"/>
  </cols>
  <sheetData>
    <row r="1" s="1" customFormat="1" ht="13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2.5" customHeight="1" spans="1:8">
      <c r="A2" s="3" t="s">
        <v>1</v>
      </c>
      <c r="B2" s="4" t="s">
        <v>2</v>
      </c>
      <c r="C2" s="5"/>
      <c r="D2" s="5"/>
      <c r="E2" s="5" t="s">
        <v>3</v>
      </c>
      <c r="F2" s="5" t="s">
        <v>4</v>
      </c>
      <c r="G2" s="5" t="s">
        <v>5</v>
      </c>
      <c r="H2" s="5"/>
    </row>
    <row r="3" s="1" customFormat="1" customHeight="1" spans="1:8">
      <c r="A3" s="6" t="s">
        <v>6</v>
      </c>
      <c r="B3" s="7" t="s">
        <v>7</v>
      </c>
      <c r="C3" s="8"/>
      <c r="D3" s="8"/>
      <c r="E3" s="8" t="s">
        <v>8</v>
      </c>
      <c r="F3" s="8" t="s">
        <v>9</v>
      </c>
      <c r="G3" s="8" t="s">
        <v>10</v>
      </c>
      <c r="H3" s="8"/>
    </row>
    <row r="4" s="1" customFormat="1" customHeight="1" spans="1:8">
      <c r="A4" s="6"/>
      <c r="B4" s="7"/>
      <c r="C4" s="8"/>
      <c r="D4" s="8"/>
      <c r="E4" s="8"/>
      <c r="F4" s="8"/>
      <c r="G4" s="8"/>
      <c r="H4" s="8"/>
    </row>
    <row r="5" s="1" customFormat="1" ht="28" customHeight="1" spans="1:8">
      <c r="A5" s="6"/>
      <c r="B5" s="7" t="s">
        <v>11</v>
      </c>
      <c r="C5" s="8"/>
      <c r="D5" s="8"/>
      <c r="E5" s="8"/>
      <c r="F5" s="8" t="s">
        <v>12</v>
      </c>
      <c r="G5" s="8" t="s">
        <v>13</v>
      </c>
      <c r="H5" s="8"/>
    </row>
    <row r="6" s="1" customFormat="1" ht="15" customHeight="1" spans="1:8">
      <c r="A6" s="9" t="s">
        <v>130</v>
      </c>
      <c r="B6" s="10"/>
      <c r="C6" s="11"/>
      <c r="D6" s="11"/>
      <c r="E6" s="11"/>
      <c r="F6" s="11"/>
      <c r="G6" s="11"/>
      <c r="H6" s="11"/>
    </row>
    <row r="7" s="1" customFormat="1" ht="51" customHeight="1" spans="1:8">
      <c r="A7" s="6"/>
      <c r="B7" s="10"/>
      <c r="C7" s="11"/>
      <c r="D7" s="11"/>
      <c r="E7" s="11"/>
      <c r="F7" s="11"/>
      <c r="G7" s="12"/>
      <c r="H7" s="12"/>
    </row>
    <row r="8" s="1" customFormat="1" ht="11.5" customHeight="1" spans="1:8">
      <c r="A8" s="13"/>
      <c r="B8" s="14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6" t="s">
        <v>20</v>
      </c>
      <c r="H8" s="17"/>
    </row>
    <row r="9" s="1" customFormat="1" ht="11.5" customHeight="1" spans="1:8">
      <c r="A9" s="13"/>
      <c r="B9" s="14"/>
      <c r="C9" s="15"/>
      <c r="D9" s="15"/>
      <c r="E9" s="15"/>
      <c r="F9" s="15"/>
      <c r="G9" s="16"/>
      <c r="H9" s="17"/>
    </row>
    <row r="10" s="1" customFormat="1" ht="11.5" customHeight="1" spans="1:8">
      <c r="A10" s="13"/>
      <c r="B10" s="18"/>
      <c r="C10" s="19"/>
      <c r="D10" s="19"/>
      <c r="E10" s="19"/>
      <c r="F10" s="19"/>
      <c r="G10" s="16"/>
      <c r="H10" s="17"/>
    </row>
    <row r="11" s="1" customFormat="1" ht="22.5" customHeight="1" spans="1:8">
      <c r="A11" s="20" t="s">
        <v>21</v>
      </c>
      <c r="B11" s="21" t="s">
        <v>131</v>
      </c>
      <c r="C11" s="21" t="s">
        <v>132</v>
      </c>
      <c r="D11" s="22" t="s">
        <v>24</v>
      </c>
      <c r="E11" s="21">
        <v>51.7</v>
      </c>
      <c r="F11" s="23">
        <v>44568</v>
      </c>
      <c r="G11" s="24"/>
      <c r="H11" s="24"/>
    </row>
    <row r="12" s="1" customFormat="1" ht="22.5" customHeight="1" spans="1:8">
      <c r="A12" s="20"/>
      <c r="B12" s="21" t="s">
        <v>133</v>
      </c>
      <c r="C12" s="21" t="s">
        <v>132</v>
      </c>
      <c r="D12" s="22" t="s">
        <v>24</v>
      </c>
      <c r="E12" s="21">
        <v>48.3</v>
      </c>
      <c r="F12" s="23">
        <v>44599</v>
      </c>
      <c r="G12" s="24"/>
      <c r="H12" s="24"/>
    </row>
    <row r="13" s="1" customFormat="1" ht="22.5" customHeight="1" spans="1:8">
      <c r="A13" s="20"/>
      <c r="B13" s="21" t="s">
        <v>134</v>
      </c>
      <c r="C13" s="21" t="s">
        <v>135</v>
      </c>
      <c r="D13" s="22" t="s">
        <v>43</v>
      </c>
      <c r="E13" s="21">
        <v>45</v>
      </c>
      <c r="F13" s="23">
        <v>44570</v>
      </c>
      <c r="G13" s="24"/>
      <c r="H13" s="24"/>
    </row>
    <row r="14" s="1" customFormat="1" ht="22.5" customHeight="1" spans="1:8">
      <c r="A14" s="25"/>
      <c r="B14" s="26" t="s">
        <v>136</v>
      </c>
      <c r="C14" s="26" t="s">
        <v>135</v>
      </c>
      <c r="D14" s="27" t="s">
        <v>43</v>
      </c>
      <c r="E14" s="26">
        <v>41.1</v>
      </c>
      <c r="F14" s="28">
        <v>44601</v>
      </c>
      <c r="G14" s="29"/>
      <c r="H14" s="29"/>
    </row>
    <row r="15" s="1" customFormat="1" ht="22.5" customHeight="1" spans="1:8">
      <c r="A15" s="30" t="s">
        <v>137</v>
      </c>
      <c r="B15" s="31" t="s">
        <v>138</v>
      </c>
      <c r="C15" s="31" t="s">
        <v>132</v>
      </c>
      <c r="D15" s="32" t="s">
        <v>24</v>
      </c>
      <c r="E15" s="31">
        <v>45.5</v>
      </c>
      <c r="F15" s="33">
        <v>44627</v>
      </c>
      <c r="G15" s="34"/>
      <c r="H15" s="34"/>
    </row>
    <row r="16" s="1" customFormat="1" ht="22.5" customHeight="1" spans="1:8">
      <c r="A16" s="35"/>
      <c r="B16" s="36" t="s">
        <v>139</v>
      </c>
      <c r="C16" s="36" t="s">
        <v>132</v>
      </c>
      <c r="D16" s="37" t="s">
        <v>24</v>
      </c>
      <c r="E16" s="36">
        <v>43.6</v>
      </c>
      <c r="F16" s="38">
        <v>44658</v>
      </c>
      <c r="G16" s="39"/>
      <c r="H16" s="39"/>
    </row>
    <row r="17" s="1" customFormat="1" ht="22.5" customHeight="1" spans="1:8">
      <c r="A17" s="35"/>
      <c r="B17" s="36" t="s">
        <v>140</v>
      </c>
      <c r="C17" s="36" t="s">
        <v>132</v>
      </c>
      <c r="D17" s="37" t="s">
        <v>24</v>
      </c>
      <c r="E17" s="36">
        <v>40</v>
      </c>
      <c r="F17" s="38">
        <v>44688</v>
      </c>
      <c r="G17" s="39"/>
      <c r="H17" s="39"/>
    </row>
    <row r="18" s="1" customFormat="1" ht="22.5" customHeight="1" spans="1:8">
      <c r="A18" s="35"/>
      <c r="B18" s="36" t="s">
        <v>141</v>
      </c>
      <c r="C18" s="36" t="s">
        <v>132</v>
      </c>
      <c r="D18" s="37" t="s">
        <v>24</v>
      </c>
      <c r="E18" s="36">
        <v>37.5</v>
      </c>
      <c r="F18" s="38">
        <v>44719</v>
      </c>
      <c r="G18" s="39"/>
      <c r="H18" s="39"/>
    </row>
    <row r="19" s="1" customFormat="1" ht="22.5" customHeight="1" spans="1:8">
      <c r="A19" s="35"/>
      <c r="B19" s="36" t="s">
        <v>142</v>
      </c>
      <c r="C19" s="36" t="s">
        <v>132</v>
      </c>
      <c r="D19" s="37" t="s">
        <v>24</v>
      </c>
      <c r="E19" s="36">
        <v>37.1</v>
      </c>
      <c r="F19" s="38">
        <v>44749</v>
      </c>
      <c r="G19" s="39"/>
      <c r="H19" s="39"/>
    </row>
    <row r="20" s="1" customFormat="1" ht="22.5" customHeight="1" spans="1:8">
      <c r="A20" s="35"/>
      <c r="B20" s="36" t="s">
        <v>143</v>
      </c>
      <c r="C20" s="36" t="s">
        <v>135</v>
      </c>
      <c r="D20" s="37" t="s">
        <v>43</v>
      </c>
      <c r="E20" s="36">
        <v>40.9</v>
      </c>
      <c r="F20" s="38">
        <v>44629</v>
      </c>
      <c r="G20" s="39"/>
      <c r="H20" s="39"/>
    </row>
    <row r="21" s="1" customFormat="1" ht="22.5" customHeight="1" spans="1:8">
      <c r="A21" s="35"/>
      <c r="B21" s="36" t="s">
        <v>144</v>
      </c>
      <c r="C21" s="36" t="s">
        <v>135</v>
      </c>
      <c r="D21" s="37" t="s">
        <v>43</v>
      </c>
      <c r="E21" s="36">
        <v>40.7</v>
      </c>
      <c r="F21" s="38">
        <v>44660</v>
      </c>
      <c r="G21" s="39"/>
      <c r="H21" s="39"/>
    </row>
    <row r="22" s="1" customFormat="1" ht="22.5" customHeight="1" spans="1:8">
      <c r="A22" s="35"/>
      <c r="B22" s="36" t="s">
        <v>145</v>
      </c>
      <c r="C22" s="36" t="s">
        <v>135</v>
      </c>
      <c r="D22" s="37" t="s">
        <v>43</v>
      </c>
      <c r="E22" s="36">
        <v>40.5</v>
      </c>
      <c r="F22" s="38">
        <v>44690</v>
      </c>
      <c r="G22" s="39"/>
      <c r="H22" s="39"/>
    </row>
    <row r="23" s="1" customFormat="1" ht="22.5" customHeight="1" spans="1:8">
      <c r="A23" s="35"/>
      <c r="B23" s="40" t="s">
        <v>146</v>
      </c>
      <c r="C23" s="36" t="s">
        <v>135</v>
      </c>
      <c r="D23" s="37" t="s">
        <v>43</v>
      </c>
      <c r="E23" s="36">
        <v>39.9</v>
      </c>
      <c r="F23" s="38">
        <v>44721</v>
      </c>
      <c r="G23" s="39"/>
      <c r="H23" s="39"/>
    </row>
    <row r="24" ht="16.5" spans="1:8">
      <c r="A24" s="35"/>
      <c r="B24" s="36" t="s">
        <v>147</v>
      </c>
      <c r="C24" s="36" t="s">
        <v>135</v>
      </c>
      <c r="D24" s="37" t="s">
        <v>43</v>
      </c>
      <c r="E24" s="36">
        <v>37.7</v>
      </c>
      <c r="F24" s="38">
        <v>44751</v>
      </c>
      <c r="G24" s="39"/>
      <c r="H24" s="39"/>
    </row>
    <row r="25" ht="16.5" spans="1:8">
      <c r="A25" s="35"/>
      <c r="B25" s="36" t="s">
        <v>148</v>
      </c>
      <c r="C25" s="36" t="s">
        <v>135</v>
      </c>
      <c r="D25" s="37" t="s">
        <v>43</v>
      </c>
      <c r="E25" s="36">
        <v>37.5</v>
      </c>
      <c r="F25" s="38">
        <v>44782</v>
      </c>
      <c r="G25" s="39"/>
      <c r="H25" s="39"/>
    </row>
    <row r="26" ht="16.5" spans="1:8">
      <c r="A26" s="35"/>
      <c r="B26" s="36" t="s">
        <v>149</v>
      </c>
      <c r="C26" s="36" t="s">
        <v>135</v>
      </c>
      <c r="D26" s="37" t="s">
        <v>43</v>
      </c>
      <c r="E26" s="36">
        <v>36.6</v>
      </c>
      <c r="F26" s="38">
        <v>44813</v>
      </c>
      <c r="G26" s="39"/>
      <c r="H26" s="39"/>
    </row>
  </sheetData>
  <mergeCells count="36">
    <mergeCell ref="A1:H1"/>
    <mergeCell ref="B2:D2"/>
    <mergeCell ref="G2:H2"/>
    <mergeCell ref="B5:D5"/>
    <mergeCell ref="G5:H5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A3:A5"/>
    <mergeCell ref="A8:A10"/>
    <mergeCell ref="A11:A14"/>
    <mergeCell ref="A15:A26"/>
    <mergeCell ref="B8:B10"/>
    <mergeCell ref="C8:C10"/>
    <mergeCell ref="D8:D10"/>
    <mergeCell ref="E3:E5"/>
    <mergeCell ref="E8:E10"/>
    <mergeCell ref="F3:F4"/>
    <mergeCell ref="F8:F10"/>
    <mergeCell ref="B3:D4"/>
    <mergeCell ref="G3:H4"/>
    <mergeCell ref="A6:H7"/>
    <mergeCell ref="G8:H10"/>
  </mergeCells>
  <conditionalFormatting sqref="B11:B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建筑学系</vt:lpstr>
      <vt:lpstr>设计系</vt:lpstr>
      <vt:lpstr>风景园林系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郝佳怡</cp:lastModifiedBy>
  <dcterms:created xsi:type="dcterms:W3CDTF">2022-11-07T01:38:00Z</dcterms:created>
  <dcterms:modified xsi:type="dcterms:W3CDTF">2022-11-08T01:55:20Z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A1708B90B66841119911ED20FCEEFB69</vt:lpwstr>
  </property>
  <property fmtid="{D5CDD505-2E9C-101B-9397-08002B2CF9AE}" pid="3" name="KSOProductBuildVer">
    <vt:lpwstr>2052-11.1.0.12763</vt:lpwstr>
  </property>
</Properties>
</file>